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2120" windowHeight="7725" activeTab="0"/>
  </bookViews>
  <sheets>
    <sheet name="健管所碩士班" sheetId="1" r:id="rId1"/>
  </sheets>
  <definedNames/>
  <calcPr fullCalcOnLoad="1"/>
</workbook>
</file>

<file path=xl/sharedStrings.xml><?xml version="1.0" encoding="utf-8"?>
<sst xmlns="http://schemas.openxmlformats.org/spreadsheetml/2006/main" count="73" uniqueCount="62">
  <si>
    <t>第二學年</t>
  </si>
  <si>
    <t>上</t>
  </si>
  <si>
    <t>下</t>
  </si>
  <si>
    <t>科目類別</t>
  </si>
  <si>
    <t>科目名稱</t>
  </si>
  <si>
    <t>學分數</t>
  </si>
  <si>
    <t>節數</t>
  </si>
  <si>
    <t>第一學年</t>
  </si>
  <si>
    <t>授課</t>
  </si>
  <si>
    <t>實習</t>
  </si>
  <si>
    <t>必修</t>
  </si>
  <si>
    <r>
      <t>健康產業管理特論</t>
    </r>
    <r>
      <rPr>
        <sz val="12"/>
        <rFont val="Times New Roman"/>
        <family val="1"/>
      </rPr>
      <t>(Advanced Health Industry Management )</t>
    </r>
  </si>
  <si>
    <r>
      <t>專題討論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)(Seminar I)</t>
    </r>
  </si>
  <si>
    <r>
      <t>統計學特論</t>
    </r>
    <r>
      <rPr>
        <sz val="12"/>
        <rFont val="Times New Roman"/>
        <family val="1"/>
      </rPr>
      <t>(Advanced Statistics)</t>
    </r>
  </si>
  <si>
    <r>
      <t>專題討論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)(Seminar II)</t>
    </r>
  </si>
  <si>
    <r>
      <t>研究方法特論</t>
    </r>
    <r>
      <rPr>
        <sz val="12"/>
        <rFont val="Times New Roman"/>
        <family val="1"/>
      </rPr>
      <t>(Advanced Research Methods)</t>
    </r>
  </si>
  <si>
    <r>
      <t>專題討論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)(Seminar III)</t>
    </r>
  </si>
  <si>
    <r>
      <t>健康產業機構實習</t>
    </r>
    <r>
      <rPr>
        <sz val="12"/>
        <rFont val="Times New Roman"/>
        <family val="1"/>
      </rPr>
      <t>(Practice in Health  Organization)</t>
    </r>
  </si>
  <si>
    <r>
      <t>專題討論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四</t>
    </r>
    <r>
      <rPr>
        <sz val="12"/>
        <rFont val="Times New Roman"/>
        <family val="1"/>
      </rPr>
      <t>)(Seminar VI)</t>
    </r>
  </si>
  <si>
    <r>
      <t>碩士論文</t>
    </r>
    <r>
      <rPr>
        <sz val="12"/>
        <rFont val="Times New Roman"/>
        <family val="1"/>
      </rPr>
      <t>(Thesis)</t>
    </r>
  </si>
  <si>
    <t>小計</t>
  </si>
  <si>
    <t>共同選修</t>
  </si>
  <si>
    <r>
      <t>健康產業策略與創新管理特論</t>
    </r>
    <r>
      <rPr>
        <sz val="12"/>
        <rFont val="Times New Roman"/>
        <family val="1"/>
      </rPr>
      <t>(Advanced Strategy and Innovation for Health Industry)</t>
    </r>
  </si>
  <si>
    <r>
      <t>資料分析與應用</t>
    </r>
    <r>
      <rPr>
        <sz val="12"/>
        <rFont val="Times New Roman"/>
        <family val="1"/>
      </rPr>
      <t>(Data Analysis and Application)</t>
    </r>
  </si>
  <si>
    <r>
      <t>健康政策因應與管理特論</t>
    </r>
    <r>
      <rPr>
        <sz val="12"/>
        <rFont val="Times New Roman"/>
        <family val="1"/>
      </rPr>
      <t>(Advanced Response and Management of Health Policy)</t>
    </r>
  </si>
  <si>
    <t>分模組選修</t>
  </si>
  <si>
    <t>健康產業管理</t>
  </si>
  <si>
    <r>
      <t>健康經濟學特論</t>
    </r>
    <r>
      <rPr>
        <sz val="12"/>
        <rFont val="Times New Roman"/>
        <family val="1"/>
      </rPr>
      <t>(Advanced Health Economics)</t>
    </r>
  </si>
  <si>
    <r>
      <t>健康照護體系特論</t>
    </r>
    <r>
      <rPr>
        <sz val="12"/>
        <rFont val="Times New Roman"/>
        <family val="1"/>
      </rPr>
      <t>(Advanced Healthcare Delivery System)</t>
    </r>
  </si>
  <si>
    <r>
      <t>顧客關係管理特論</t>
    </r>
    <r>
      <rPr>
        <sz val="12"/>
        <rFont val="Times New Roman"/>
        <family val="1"/>
      </rPr>
      <t>(Advanced Customer Relation Management)</t>
    </r>
  </si>
  <si>
    <r>
      <t>健康指標與測量</t>
    </r>
    <r>
      <rPr>
        <sz val="12"/>
        <rFont val="Times New Roman"/>
        <family val="1"/>
      </rPr>
      <t>(Health Indicator and Measurement)</t>
    </r>
  </si>
  <si>
    <r>
      <t>健康產業行銷管理特論</t>
    </r>
    <r>
      <rPr>
        <sz val="12"/>
        <rFont val="Times New Roman"/>
        <family val="1"/>
      </rPr>
      <t>(Advanced Marketing Management in Health Industry)</t>
    </r>
  </si>
  <si>
    <r>
      <t>長期照護機構管理特論</t>
    </r>
    <r>
      <rPr>
        <sz val="12"/>
        <rFont val="Times New Roman"/>
        <family val="1"/>
      </rPr>
      <t>(Advanced Long-term Care Institution Management)</t>
    </r>
  </si>
  <si>
    <r>
      <t>海外健康機構見習</t>
    </r>
    <r>
      <rPr>
        <sz val="12"/>
        <rFont val="Times New Roman"/>
        <family val="1"/>
      </rPr>
      <t>(Clinical Practice in Overseas Health  Organization)</t>
    </r>
  </si>
  <si>
    <t>小計</t>
  </si>
  <si>
    <t>醫務管理模組</t>
  </si>
  <si>
    <r>
      <t>流行病學特論</t>
    </r>
    <r>
      <rPr>
        <sz val="12"/>
        <rFont val="Times New Roman"/>
        <family val="1"/>
      </rPr>
      <t>(Advanced Epidemiology)</t>
    </r>
  </si>
  <si>
    <r>
      <t>組織理論與管理特論</t>
    </r>
    <r>
      <rPr>
        <sz val="12"/>
        <rFont val="Times New Roman"/>
        <family val="1"/>
      </rPr>
      <t>(Advanced Organizational Theory and Management)</t>
    </r>
  </si>
  <si>
    <r>
      <t>財務與管理會計特論</t>
    </r>
    <r>
      <rPr>
        <sz val="12"/>
        <rFont val="Times New Roman"/>
        <family val="1"/>
      </rPr>
      <t>(Advanced Financial and Managerial Accounting)</t>
    </r>
  </si>
  <si>
    <r>
      <t>人力資源管理特論</t>
    </r>
    <r>
      <rPr>
        <sz val="12"/>
        <rFont val="Times New Roman"/>
        <family val="1"/>
      </rPr>
      <t>(Advanced Human Resource Management)</t>
    </r>
  </si>
  <si>
    <r>
      <t>品質管理特論</t>
    </r>
    <r>
      <rPr>
        <sz val="12"/>
        <rFont val="Times New Roman"/>
        <family val="1"/>
      </rPr>
      <t>(Advanced Quality Management)</t>
    </r>
  </si>
  <si>
    <t>資訊管理模組</t>
  </si>
  <si>
    <r>
      <t>醫療資訊管理學特論</t>
    </r>
    <r>
      <rPr>
        <sz val="12"/>
        <rFont val="Times New Roman"/>
        <family val="1"/>
      </rPr>
      <t>(Advanced Health Information Management )</t>
    </r>
  </si>
  <si>
    <r>
      <t>資料探勘與知識發掘</t>
    </r>
    <r>
      <rPr>
        <sz val="12"/>
        <rFont val="Times New Roman"/>
        <family val="1"/>
      </rPr>
      <t>(Data Mining and Knowledge Discovery)</t>
    </r>
  </si>
  <si>
    <t>總計</t>
  </si>
  <si>
    <t>畢業相關規定說明</t>
  </si>
  <si>
    <t>註</t>
  </si>
  <si>
    <r>
      <t>1.</t>
    </r>
    <r>
      <rPr>
        <sz val="12"/>
        <rFont val="標楷體"/>
        <family val="4"/>
      </rPr>
      <t>最低畢業學分數為</t>
    </r>
    <r>
      <rPr>
        <sz val="12"/>
        <rFont val="Times New Roman"/>
        <family val="1"/>
      </rPr>
      <t>34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含碩士論文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。</t>
    </r>
  </si>
  <si>
    <r>
      <t>2.</t>
    </r>
    <r>
      <rPr>
        <sz val="12"/>
        <rFont val="標楷體"/>
        <family val="4"/>
      </rPr>
      <t>健康產業機構實習為必修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學分，於碩一暑假進行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週。</t>
    </r>
  </si>
  <si>
    <r>
      <t>3.</t>
    </r>
    <r>
      <rPr>
        <sz val="12"/>
        <rFont val="標楷體"/>
        <family val="4"/>
      </rPr>
      <t>第一學年每學期修習學分不得少於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學分，且最多修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學分；第二學年</t>
    </r>
    <r>
      <rPr>
        <sz val="12"/>
        <rFont val="標楷體"/>
        <family val="4"/>
      </rPr>
      <t>每學期最多修</t>
    </r>
    <r>
      <rPr>
        <sz val="12"/>
        <rFont val="Times New Roman"/>
        <family val="1"/>
      </rPr>
      <t>13</t>
    </r>
    <r>
      <rPr>
        <sz val="12"/>
        <rFont val="標楷體"/>
        <family val="4"/>
      </rPr>
      <t>學分。</t>
    </r>
  </si>
  <si>
    <r>
      <t>醫療資料庫管理</t>
    </r>
    <r>
      <rPr>
        <sz val="12"/>
        <rFont val="Times New Roman"/>
        <family val="1"/>
      </rPr>
      <t>(Medical database management systems)</t>
    </r>
  </si>
  <si>
    <r>
      <t>醫學影像處理與分析</t>
    </r>
    <r>
      <rPr>
        <sz val="12"/>
        <rFont val="Times New Roman"/>
        <family val="1"/>
      </rPr>
      <t>(Medical image process &amp; analysis)</t>
    </r>
  </si>
  <si>
    <r>
      <t>遠距健康照護</t>
    </r>
    <r>
      <rPr>
        <sz val="12"/>
        <rFont val="Times New Roman"/>
        <family val="1"/>
      </rPr>
      <t>(e-health)</t>
    </r>
  </si>
  <si>
    <r>
      <t>醫療資訊系統設計與分析</t>
    </r>
    <r>
      <rPr>
        <sz val="12"/>
        <rFont val="Times New Roman"/>
        <family val="1"/>
      </rPr>
      <t>(System Design and Analysis in Health Informatics)</t>
    </r>
  </si>
  <si>
    <t>校外實習，實習八週</t>
  </si>
  <si>
    <t>備註</t>
  </si>
  <si>
    <r>
      <t>供應鏈管理特論</t>
    </r>
    <r>
      <rPr>
        <sz val="12"/>
        <rFont val="Times New Roman"/>
        <family val="1"/>
      </rPr>
      <t>(Advanced Supply Chain Management)</t>
    </r>
  </si>
  <si>
    <r>
      <t>高階管理論壇</t>
    </r>
    <r>
      <rPr>
        <sz val="12"/>
        <rFont val="Times New Roman"/>
        <family val="1"/>
      </rPr>
      <t>(Advanced Management forum)</t>
    </r>
  </si>
  <si>
    <r>
      <t>附件三                       中臺科技大學醫療暨健康產業管理系碩士班</t>
    </r>
    <r>
      <rPr>
        <b/>
        <sz val="14"/>
        <rFont val="Times New Roman"/>
        <family val="1"/>
      </rPr>
      <t>103</t>
    </r>
    <r>
      <rPr>
        <b/>
        <sz val="14"/>
        <rFont val="標楷體"/>
        <family val="4"/>
      </rPr>
      <t>學年度入學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課程標準表</t>
    </r>
  </si>
  <si>
    <r>
      <t>103.03.18</t>
    </r>
    <r>
      <rPr>
        <b/>
        <sz val="10"/>
        <rFont val="標楷體"/>
        <family val="4"/>
      </rPr>
      <t>院課程會議通過</t>
    </r>
  </si>
  <si>
    <r>
      <t>103.03.26</t>
    </r>
    <r>
      <rPr>
        <b/>
        <sz val="10"/>
        <rFont val="標楷體"/>
        <family val="4"/>
      </rPr>
      <t>校課程會議通過</t>
    </r>
  </si>
  <si>
    <r>
      <t>103.03.05</t>
    </r>
    <r>
      <rPr>
        <b/>
        <sz val="10"/>
        <rFont val="標楷體"/>
        <family val="4"/>
      </rPr>
      <t>所課程會議通過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</si>
</sst>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2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新細明體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標楷體"/>
      <family val="4"/>
    </font>
    <font>
      <sz val="12"/>
      <name val="標楷體"/>
      <family val="4"/>
    </font>
    <font>
      <b/>
      <sz val="12"/>
      <name val="Times New Roman"/>
      <family val="1"/>
    </font>
    <font>
      <sz val="12"/>
      <color indexed="8"/>
      <name val="新細明體"/>
      <family val="1"/>
    </font>
    <font>
      <sz val="10"/>
      <name val="Times New Roman"/>
      <family val="1"/>
    </font>
    <font>
      <b/>
      <sz val="14"/>
      <name val="標楷體"/>
      <family val="4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標楷體"/>
      <family val="4"/>
    </font>
    <font>
      <sz val="9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20" borderId="0" applyNumberFormat="0" applyBorder="0" applyAlignment="0" applyProtection="0"/>
    <xf numFmtId="9" fontId="0" fillId="0" borderId="0" applyFont="0" applyFill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2" borderId="4" applyNumberFormat="0" applyFont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2" applyNumberFormat="0" applyAlignment="0" applyProtection="0"/>
    <xf numFmtId="0" fontId="45" fillId="21" borderId="8" applyNumberFormat="0" applyAlignment="0" applyProtection="0"/>
    <xf numFmtId="0" fontId="46" fillId="30" borderId="9" applyNumberFormat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6" fillId="0" borderId="10" xfId="33" applyFont="1" applyFill="1" applyBorder="1" applyAlignment="1">
      <alignment horizontal="center"/>
      <protection/>
    </xf>
    <xf numFmtId="0" fontId="8" fillId="0" borderId="10" xfId="33" applyFont="1" applyFill="1" applyBorder="1" applyAlignment="1">
      <alignment horizontal="center" vertical="center"/>
      <protection/>
    </xf>
    <xf numFmtId="0" fontId="7" fillId="0" borderId="10" xfId="33" applyFont="1" applyFill="1" applyBorder="1" applyAlignment="1">
      <alignment vertical="center" wrapText="1"/>
      <protection/>
    </xf>
    <xf numFmtId="0" fontId="5" fillId="0" borderId="10" xfId="33" applyFont="1" applyFill="1" applyBorder="1" applyAlignment="1">
      <alignment horizontal="center" vertical="center"/>
      <protection/>
    </xf>
    <xf numFmtId="0" fontId="5" fillId="0" borderId="10" xfId="33" applyFont="1" applyFill="1" applyBorder="1">
      <alignment vertical="center"/>
      <protection/>
    </xf>
    <xf numFmtId="0" fontId="10" fillId="0" borderId="11" xfId="33" applyFont="1" applyFill="1" applyBorder="1" applyAlignment="1">
      <alignment/>
      <protection/>
    </xf>
    <xf numFmtId="0" fontId="6" fillId="0" borderId="10" xfId="33" applyFont="1" applyFill="1" applyBorder="1" applyAlignment="1">
      <alignment vertical="center" wrapText="1"/>
      <protection/>
    </xf>
    <xf numFmtId="0" fontId="8" fillId="0" borderId="11" xfId="33" applyFont="1" applyFill="1" applyBorder="1" applyAlignment="1">
      <alignment horizontal="center" vertical="center"/>
      <protection/>
    </xf>
    <xf numFmtId="0" fontId="6" fillId="0" borderId="10" xfId="33" applyFont="1" applyFill="1" applyBorder="1">
      <alignment vertical="center"/>
      <protection/>
    </xf>
    <xf numFmtId="0" fontId="7" fillId="0" borderId="10" xfId="33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15" fillId="0" borderId="11" xfId="33" applyFont="1" applyFill="1" applyBorder="1">
      <alignment vertical="center"/>
      <protection/>
    </xf>
    <xf numFmtId="0" fontId="13" fillId="0" borderId="11" xfId="33" applyFont="1" applyFill="1" applyBorder="1" applyAlignment="1">
      <alignment/>
      <protection/>
    </xf>
    <xf numFmtId="0" fontId="6" fillId="0" borderId="12" xfId="33" applyFont="1" applyFill="1" applyBorder="1" applyAlignment="1">
      <alignment vertical="center" wrapText="1"/>
      <protection/>
    </xf>
    <xf numFmtId="0" fontId="8" fillId="0" borderId="12" xfId="33" applyFont="1" applyFill="1" applyBorder="1" applyAlignment="1">
      <alignment horizontal="center" vertical="center"/>
      <protection/>
    </xf>
    <xf numFmtId="0" fontId="13" fillId="0" borderId="13" xfId="33" applyFont="1" applyFill="1" applyBorder="1" applyAlignment="1">
      <alignment/>
      <protection/>
    </xf>
    <xf numFmtId="0" fontId="8" fillId="0" borderId="14" xfId="33" applyFont="1" applyFill="1" applyBorder="1" applyAlignment="1">
      <alignment horizontal="center" vertical="center"/>
      <protection/>
    </xf>
    <xf numFmtId="0" fontId="13" fillId="0" borderId="15" xfId="33" applyFont="1" applyFill="1" applyBorder="1" applyAlignment="1">
      <alignment/>
      <protection/>
    </xf>
    <xf numFmtId="0" fontId="7" fillId="0" borderId="16" xfId="33" applyFont="1" applyFill="1" applyBorder="1" applyAlignment="1">
      <alignment horizontal="center" vertical="center" wrapText="1" shrinkToFit="1"/>
      <protection/>
    </xf>
    <xf numFmtId="0" fontId="5" fillId="0" borderId="16" xfId="33" applyFont="1" applyFill="1" applyBorder="1" applyAlignment="1">
      <alignment vertical="center" wrapText="1" shrinkToFit="1"/>
      <protection/>
    </xf>
    <xf numFmtId="0" fontId="5" fillId="0" borderId="17" xfId="33" applyFont="1" applyFill="1" applyBorder="1" applyAlignment="1">
      <alignment vertical="center" wrapText="1" shrinkToFit="1"/>
      <protection/>
    </xf>
    <xf numFmtId="0" fontId="7" fillId="0" borderId="11" xfId="33" applyFont="1" applyFill="1" applyBorder="1" applyAlignment="1">
      <alignment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20" xfId="33" applyFont="1" applyFill="1" applyBorder="1" applyAlignment="1">
      <alignment horizontal="center" vertical="center"/>
      <protection/>
    </xf>
    <xf numFmtId="0" fontId="8" fillId="0" borderId="21" xfId="33" applyFont="1" applyFill="1" applyBorder="1" applyAlignment="1">
      <alignment horizontal="center" vertical="center"/>
      <protection/>
    </xf>
    <xf numFmtId="0" fontId="8" fillId="0" borderId="22" xfId="33" applyFont="1" applyFill="1" applyBorder="1" applyAlignment="1">
      <alignment horizontal="center" vertical="center"/>
      <protection/>
    </xf>
    <xf numFmtId="0" fontId="6" fillId="0" borderId="10" xfId="33" applyFont="1" applyFill="1" applyBorder="1" applyAlignment="1">
      <alignment horizontal="center"/>
      <protection/>
    </xf>
    <xf numFmtId="0" fontId="8" fillId="0" borderId="10" xfId="33" applyFont="1" applyFill="1" applyBorder="1" applyAlignment="1">
      <alignment horizontal="center"/>
      <protection/>
    </xf>
    <xf numFmtId="0" fontId="5" fillId="0" borderId="23" xfId="33" applyFont="1" applyFill="1" applyBorder="1" applyAlignment="1">
      <alignment horizontal="left" vertical="center" wrapText="1"/>
      <protection/>
    </xf>
    <xf numFmtId="0" fontId="5" fillId="0" borderId="24" xfId="33" applyFont="1" applyFill="1" applyBorder="1" applyAlignment="1">
      <alignment horizontal="left" vertical="center" wrapText="1"/>
      <protection/>
    </xf>
    <xf numFmtId="0" fontId="6" fillId="0" borderId="12" xfId="33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6" fillId="0" borderId="26" xfId="33" applyFont="1" applyFill="1" applyBorder="1" applyAlignment="1">
      <alignment horizontal="center" vertical="center" wrapText="1"/>
      <protection/>
    </xf>
    <xf numFmtId="0" fontId="8" fillId="0" borderId="27" xfId="33" applyFont="1" applyFill="1" applyBorder="1" applyAlignment="1">
      <alignment horizontal="center" vertical="center" wrapText="1"/>
      <protection/>
    </xf>
    <xf numFmtId="0" fontId="8" fillId="0" borderId="28" xfId="33" applyFont="1" applyFill="1" applyBorder="1" applyAlignment="1">
      <alignment horizontal="center" vertical="center" wrapText="1"/>
      <protection/>
    </xf>
    <xf numFmtId="0" fontId="7" fillId="0" borderId="29" xfId="33" applyFont="1" applyFill="1" applyBorder="1" applyAlignment="1">
      <alignment horizontal="center" vertical="center" wrapText="1"/>
      <protection/>
    </xf>
    <xf numFmtId="0" fontId="5" fillId="0" borderId="30" xfId="33" applyFont="1" applyFill="1" applyBorder="1" applyAlignment="1">
      <alignment horizontal="center" vertical="center" wrapText="1"/>
      <protection/>
    </xf>
    <xf numFmtId="0" fontId="5" fillId="0" borderId="31" xfId="33" applyFont="1" applyFill="1" applyBorder="1" applyAlignment="1">
      <alignment horizontal="center" vertical="center" wrapText="1"/>
      <protection/>
    </xf>
    <xf numFmtId="0" fontId="5" fillId="0" borderId="0" xfId="33" applyFont="1" applyFill="1" applyBorder="1" applyAlignment="1">
      <alignment horizontal="left" vertical="center"/>
      <protection/>
    </xf>
    <xf numFmtId="0" fontId="5" fillId="0" borderId="32" xfId="33" applyFont="1" applyFill="1" applyBorder="1" applyAlignment="1">
      <alignment horizontal="left" vertical="center"/>
      <protection/>
    </xf>
    <xf numFmtId="0" fontId="5" fillId="0" borderId="0" xfId="33" applyFont="1" applyFill="1" applyBorder="1" applyAlignment="1">
      <alignment horizontal="left" vertical="center" wrapText="1"/>
      <protection/>
    </xf>
    <xf numFmtId="0" fontId="5" fillId="0" borderId="32" xfId="33" applyFont="1" applyFill="1" applyBorder="1" applyAlignment="1">
      <alignment horizontal="left" vertical="center" wrapText="1"/>
      <protection/>
    </xf>
    <xf numFmtId="0" fontId="6" fillId="0" borderId="18" xfId="33" applyFont="1" applyFill="1" applyBorder="1" applyAlignment="1">
      <alignment horizontal="center" vertical="center" wrapText="1"/>
      <protection/>
    </xf>
    <xf numFmtId="0" fontId="8" fillId="0" borderId="18" xfId="33" applyFont="1" applyFill="1" applyBorder="1" applyAlignment="1">
      <alignment horizontal="center" vertical="center" wrapText="1"/>
      <protection/>
    </xf>
    <xf numFmtId="0" fontId="6" fillId="0" borderId="33" xfId="33" applyFont="1" applyFill="1" applyBorder="1" applyAlignment="1">
      <alignment horizontal="center" vertical="center"/>
      <protection/>
    </xf>
    <xf numFmtId="0" fontId="8" fillId="0" borderId="10" xfId="33" applyFont="1" applyFill="1" applyBorder="1" applyAlignment="1">
      <alignment horizontal="center" vertical="center"/>
      <protection/>
    </xf>
    <xf numFmtId="0" fontId="8" fillId="0" borderId="33" xfId="33" applyFont="1" applyFill="1" applyBorder="1" applyAlignment="1">
      <alignment horizontal="center" vertical="center"/>
      <protection/>
    </xf>
    <xf numFmtId="0" fontId="6" fillId="0" borderId="34" xfId="33" applyFont="1" applyFill="1" applyBorder="1" applyAlignment="1">
      <alignment horizontal="center" vertical="center" textRotation="255"/>
      <protection/>
    </xf>
    <xf numFmtId="0" fontId="8" fillId="0" borderId="10" xfId="33" applyFont="1" applyFill="1" applyBorder="1" applyAlignment="1">
      <alignment horizontal="center" vertical="center" textRotation="255"/>
      <protection/>
    </xf>
    <xf numFmtId="0" fontId="6" fillId="0" borderId="34" xfId="33" applyFont="1" applyFill="1" applyBorder="1" applyAlignment="1">
      <alignment horizontal="center"/>
      <protection/>
    </xf>
    <xf numFmtId="0" fontId="8" fillId="0" borderId="34" xfId="33" applyFont="1" applyFill="1" applyBorder="1" applyAlignment="1">
      <alignment horizontal="center"/>
      <protection/>
    </xf>
    <xf numFmtId="0" fontId="8" fillId="0" borderId="34" xfId="33" applyFont="1" applyFill="1" applyBorder="1" applyAlignment="1">
      <alignment vertical="center"/>
      <protection/>
    </xf>
    <xf numFmtId="0" fontId="6" fillId="0" borderId="35" xfId="33" applyFont="1" applyFill="1" applyBorder="1" applyAlignment="1">
      <alignment horizontal="center" vertical="center" wrapText="1"/>
      <protection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11" fillId="0" borderId="26" xfId="33" applyFont="1" applyFill="1" applyBorder="1" applyAlignment="1">
      <alignment horizontal="left" vertical="center"/>
      <protection/>
    </xf>
    <xf numFmtId="0" fontId="12" fillId="0" borderId="27" xfId="33" applyFont="1" applyFill="1" applyBorder="1" applyAlignment="1">
      <alignment horizontal="left" vertical="center"/>
      <protection/>
    </xf>
    <xf numFmtId="0" fontId="12" fillId="0" borderId="38" xfId="33" applyFont="1" applyFill="1" applyBorder="1" applyAlignment="1">
      <alignment horizontal="left" vertical="center"/>
      <protection/>
    </xf>
    <xf numFmtId="0" fontId="13" fillId="0" borderId="29" xfId="33" applyFont="1" applyFill="1" applyBorder="1" applyAlignment="1">
      <alignment horizontal="right" vertical="center" wrapText="1"/>
      <protection/>
    </xf>
    <xf numFmtId="0" fontId="13" fillId="0" borderId="30" xfId="33" applyFont="1" applyFill="1" applyBorder="1" applyAlignment="1">
      <alignment horizontal="right" vertical="center" wrapText="1"/>
      <protection/>
    </xf>
    <xf numFmtId="0" fontId="13" fillId="0" borderId="31" xfId="33" applyFont="1" applyFill="1" applyBorder="1" applyAlignment="1">
      <alignment horizontal="right" vertical="center" wrapText="1"/>
      <protection/>
    </xf>
    <xf numFmtId="0" fontId="13" fillId="0" borderId="16" xfId="34" applyFont="1" applyFill="1" applyBorder="1" applyAlignment="1">
      <alignment horizontal="right" vertical="center" wrapText="1"/>
      <protection/>
    </xf>
    <xf numFmtId="0" fontId="13" fillId="0" borderId="0" xfId="34" applyFont="1" applyFill="1" applyBorder="1" applyAlignment="1">
      <alignment horizontal="right" vertical="center" wrapText="1"/>
      <protection/>
    </xf>
    <xf numFmtId="0" fontId="13" fillId="0" borderId="32" xfId="34" applyFont="1" applyFill="1" applyBorder="1" applyAlignment="1">
      <alignment horizontal="right" vertical="center" wrapText="1"/>
      <protection/>
    </xf>
    <xf numFmtId="0" fontId="6" fillId="0" borderId="16" xfId="33" applyFont="1" applyFill="1" applyBorder="1" applyAlignment="1">
      <alignment horizontal="center" vertical="center" wrapText="1"/>
      <protection/>
    </xf>
    <xf numFmtId="0" fontId="4" fillId="0" borderId="39" xfId="33" applyFont="1" applyBorder="1" applyAlignment="1">
      <alignment horizontal="center" vertical="center" wrapText="1"/>
      <protection/>
    </xf>
    <xf numFmtId="0" fontId="4" fillId="0" borderId="16" xfId="33" applyFont="1" applyBorder="1" applyAlignment="1">
      <alignment horizontal="center" vertical="center" wrapText="1"/>
      <protection/>
    </xf>
    <xf numFmtId="0" fontId="4" fillId="0" borderId="40" xfId="33" applyFont="1" applyBorder="1" applyAlignment="1">
      <alignment horizontal="center" vertical="center" wrapText="1"/>
      <protection/>
    </xf>
    <xf numFmtId="0" fontId="4" fillId="0" borderId="41" xfId="33" applyFont="1" applyBorder="1" applyAlignment="1">
      <alignment horizontal="center" vertical="center" wrapText="1"/>
      <protection/>
    </xf>
    <xf numFmtId="0" fontId="6" fillId="0" borderId="42" xfId="33" applyFont="1" applyFill="1" applyBorder="1" applyAlignment="1">
      <alignment horizontal="center" vertical="center" wrapText="1"/>
      <protection/>
    </xf>
    <xf numFmtId="0" fontId="8" fillId="0" borderId="34" xfId="33" applyFont="1" applyFill="1" applyBorder="1" applyAlignment="1">
      <alignment horizontal="center" vertical="center" wrapText="1"/>
      <protection/>
    </xf>
    <xf numFmtId="0" fontId="8" fillId="0" borderId="33" xfId="33" applyFont="1" applyFill="1" applyBorder="1" applyAlignment="1">
      <alignment horizontal="center" vertical="center" wrapText="1"/>
      <protection/>
    </xf>
    <xf numFmtId="0" fontId="8" fillId="0" borderId="10" xfId="33" applyFont="1" applyFill="1" applyBorder="1" applyAlignment="1">
      <alignment horizontal="center" vertical="center" wrapText="1"/>
      <protection/>
    </xf>
    <xf numFmtId="0" fontId="6" fillId="0" borderId="43" xfId="33" applyFont="1" applyFill="1" applyBorder="1" applyAlignment="1">
      <alignment horizontal="center" vertical="center" wrapText="1"/>
      <protection/>
    </xf>
    <xf numFmtId="0" fontId="8" fillId="0" borderId="19" xfId="33" applyFont="1" applyFill="1" applyBorder="1" applyAlignment="1">
      <alignment horizontal="center" vertical="center" wrapText="1"/>
      <protection/>
    </xf>
    <xf numFmtId="0" fontId="13" fillId="0" borderId="17" xfId="34" applyFont="1" applyFill="1" applyBorder="1" applyAlignment="1">
      <alignment horizontal="right" vertical="center" wrapText="1"/>
      <protection/>
    </xf>
    <xf numFmtId="0" fontId="13" fillId="0" borderId="23" xfId="34" applyFont="1" applyFill="1" applyBorder="1" applyAlignment="1">
      <alignment horizontal="right" vertical="center" wrapText="1"/>
      <protection/>
    </xf>
    <xf numFmtId="0" fontId="13" fillId="0" borderId="24" xfId="34" applyFont="1" applyFill="1" applyBorder="1" applyAlignment="1">
      <alignment horizontal="right" vertical="center" wrapTex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92-2-100所課標(一般0315)-1" xfId="33"/>
    <cellStyle name="一般_992-2-100所課標(在職0315)-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L45" sqref="L45"/>
    </sheetView>
  </sheetViews>
  <sheetFormatPr defaultColWidth="9.00390625" defaultRowHeight="16.5"/>
  <cols>
    <col min="1" max="1" width="3.125" style="0" customWidth="1"/>
    <col min="2" max="2" width="3.75390625" style="0" customWidth="1"/>
    <col min="3" max="3" width="72.625" style="0" customWidth="1"/>
    <col min="4" max="6" width="6.375" style="0" customWidth="1"/>
    <col min="7" max="7" width="6.25390625" style="0" customWidth="1"/>
    <col min="8" max="8" width="6.375" style="0" customWidth="1"/>
    <col min="9" max="9" width="6.25390625" style="0" customWidth="1"/>
    <col min="10" max="13" width="6.375" style="0" customWidth="1"/>
    <col min="14" max="14" width="19.625" style="0" customWidth="1"/>
  </cols>
  <sheetData>
    <row r="1" spans="1:14" ht="20.25" thickBot="1">
      <c r="A1" s="58" t="s">
        <v>58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60"/>
    </row>
    <row r="2" spans="1:14" ht="16.5" customHeight="1">
      <c r="A2" s="61" t="s">
        <v>61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3"/>
    </row>
    <row r="3" spans="1:14" ht="16.5" customHeight="1">
      <c r="A3" s="64" t="s">
        <v>59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6"/>
    </row>
    <row r="4" spans="1:14" ht="17.25" customHeight="1" thickBot="1">
      <c r="A4" s="78" t="s">
        <v>60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80"/>
    </row>
    <row r="5" spans="1:14" ht="16.5">
      <c r="A5" s="72" t="s">
        <v>3</v>
      </c>
      <c r="B5" s="73"/>
      <c r="C5" s="76" t="s">
        <v>4</v>
      </c>
      <c r="D5" s="50" t="s">
        <v>5</v>
      </c>
      <c r="E5" s="50" t="s">
        <v>6</v>
      </c>
      <c r="F5" s="52" t="s">
        <v>7</v>
      </c>
      <c r="G5" s="53"/>
      <c r="H5" s="53"/>
      <c r="I5" s="53"/>
      <c r="J5" s="52" t="s">
        <v>0</v>
      </c>
      <c r="K5" s="54"/>
      <c r="L5" s="54"/>
      <c r="M5" s="54"/>
      <c r="N5" s="26" t="s">
        <v>55</v>
      </c>
    </row>
    <row r="6" spans="1:14" ht="16.5">
      <c r="A6" s="74"/>
      <c r="B6" s="75"/>
      <c r="C6" s="46"/>
      <c r="D6" s="51"/>
      <c r="E6" s="51"/>
      <c r="F6" s="29" t="s">
        <v>1</v>
      </c>
      <c r="G6" s="30"/>
      <c r="H6" s="29" t="s">
        <v>2</v>
      </c>
      <c r="I6" s="30"/>
      <c r="J6" s="29" t="s">
        <v>1</v>
      </c>
      <c r="K6" s="30"/>
      <c r="L6" s="29" t="s">
        <v>2</v>
      </c>
      <c r="M6" s="30"/>
      <c r="N6" s="27"/>
    </row>
    <row r="7" spans="1:14" ht="16.5">
      <c r="A7" s="74"/>
      <c r="B7" s="75"/>
      <c r="C7" s="77"/>
      <c r="D7" s="51"/>
      <c r="E7" s="51"/>
      <c r="F7" s="2" t="s">
        <v>8</v>
      </c>
      <c r="G7" s="2" t="s">
        <v>9</v>
      </c>
      <c r="H7" s="2" t="s">
        <v>8</v>
      </c>
      <c r="I7" s="2" t="s">
        <v>9</v>
      </c>
      <c r="J7" s="2" t="s">
        <v>8</v>
      </c>
      <c r="K7" s="2" t="s">
        <v>9</v>
      </c>
      <c r="L7" s="2" t="s">
        <v>8</v>
      </c>
      <c r="M7" s="2" t="s">
        <v>9</v>
      </c>
      <c r="N7" s="28"/>
    </row>
    <row r="8" spans="1:14" ht="25.5" customHeight="1">
      <c r="A8" s="47" t="s">
        <v>10</v>
      </c>
      <c r="B8" s="48"/>
      <c r="C8" s="4" t="s">
        <v>11</v>
      </c>
      <c r="D8" s="5">
        <v>2</v>
      </c>
      <c r="E8" s="5">
        <v>2</v>
      </c>
      <c r="F8" s="5">
        <v>2</v>
      </c>
      <c r="G8" s="5"/>
      <c r="H8" s="6"/>
      <c r="I8" s="6"/>
      <c r="J8" s="5"/>
      <c r="K8" s="5"/>
      <c r="L8" s="5"/>
      <c r="M8" s="5"/>
      <c r="N8" s="7"/>
    </row>
    <row r="9" spans="1:14" ht="25.5" customHeight="1">
      <c r="A9" s="49"/>
      <c r="B9" s="48"/>
      <c r="C9" s="4" t="s">
        <v>12</v>
      </c>
      <c r="D9" s="5">
        <v>1</v>
      </c>
      <c r="E9" s="5">
        <v>1</v>
      </c>
      <c r="F9" s="5">
        <v>1</v>
      </c>
      <c r="G9" s="5"/>
      <c r="H9" s="5"/>
      <c r="I9" s="5"/>
      <c r="J9" s="5"/>
      <c r="K9" s="5"/>
      <c r="L9" s="5"/>
      <c r="M9" s="5"/>
      <c r="N9" s="7"/>
    </row>
    <row r="10" spans="1:14" ht="25.5" customHeight="1">
      <c r="A10" s="49"/>
      <c r="B10" s="48"/>
      <c r="C10" s="4" t="s">
        <v>13</v>
      </c>
      <c r="D10" s="5">
        <v>3</v>
      </c>
      <c r="E10" s="5">
        <v>3</v>
      </c>
      <c r="F10" s="5">
        <v>3</v>
      </c>
      <c r="G10" s="5"/>
      <c r="H10" s="5"/>
      <c r="I10" s="5"/>
      <c r="J10" s="5"/>
      <c r="K10" s="5"/>
      <c r="L10" s="5"/>
      <c r="M10" s="5"/>
      <c r="N10" s="7"/>
    </row>
    <row r="11" spans="1:14" ht="25.5" customHeight="1">
      <c r="A11" s="49"/>
      <c r="B11" s="48"/>
      <c r="C11" s="4" t="s">
        <v>14</v>
      </c>
      <c r="D11" s="5">
        <v>1</v>
      </c>
      <c r="E11" s="5">
        <v>1</v>
      </c>
      <c r="F11" s="5"/>
      <c r="G11" s="5"/>
      <c r="H11" s="5">
        <v>1</v>
      </c>
      <c r="I11" s="5"/>
      <c r="J11" s="5"/>
      <c r="K11" s="5"/>
      <c r="L11" s="5"/>
      <c r="M11" s="5"/>
      <c r="N11" s="7"/>
    </row>
    <row r="12" spans="1:14" ht="25.5" customHeight="1">
      <c r="A12" s="49"/>
      <c r="B12" s="48"/>
      <c r="C12" s="4" t="s">
        <v>15</v>
      </c>
      <c r="D12" s="5">
        <v>2</v>
      </c>
      <c r="E12" s="5">
        <v>2</v>
      </c>
      <c r="F12" s="5"/>
      <c r="G12" s="5"/>
      <c r="H12" s="5">
        <v>2</v>
      </c>
      <c r="I12" s="5"/>
      <c r="J12" s="5"/>
      <c r="K12" s="5"/>
      <c r="L12" s="5"/>
      <c r="M12" s="5"/>
      <c r="N12" s="7"/>
    </row>
    <row r="13" spans="1:14" ht="25.5" customHeight="1">
      <c r="A13" s="49"/>
      <c r="B13" s="48"/>
      <c r="C13" s="4" t="s">
        <v>16</v>
      </c>
      <c r="D13" s="5">
        <v>1</v>
      </c>
      <c r="E13" s="5">
        <v>1</v>
      </c>
      <c r="F13" s="5"/>
      <c r="G13" s="5"/>
      <c r="H13" s="5"/>
      <c r="I13" s="5"/>
      <c r="J13" s="5">
        <v>1</v>
      </c>
      <c r="K13" s="5"/>
      <c r="L13" s="5"/>
      <c r="M13" s="5"/>
      <c r="N13" s="7"/>
    </row>
    <row r="14" spans="1:14" ht="37.5" customHeight="1">
      <c r="A14" s="49"/>
      <c r="B14" s="48"/>
      <c r="C14" s="4" t="s">
        <v>17</v>
      </c>
      <c r="D14" s="5">
        <v>2</v>
      </c>
      <c r="E14" s="5">
        <v>4</v>
      </c>
      <c r="F14" s="5"/>
      <c r="G14" s="5"/>
      <c r="H14" s="5"/>
      <c r="I14" s="5"/>
      <c r="J14" s="5"/>
      <c r="K14" s="5">
        <v>4</v>
      </c>
      <c r="L14" s="5"/>
      <c r="M14" s="5"/>
      <c r="N14" s="23" t="s">
        <v>54</v>
      </c>
    </row>
    <row r="15" spans="1:14" ht="25.5" customHeight="1">
      <c r="A15" s="49"/>
      <c r="B15" s="48"/>
      <c r="C15" s="4" t="s">
        <v>18</v>
      </c>
      <c r="D15" s="5">
        <v>1</v>
      </c>
      <c r="E15" s="5">
        <v>1</v>
      </c>
      <c r="F15" s="5"/>
      <c r="G15" s="5"/>
      <c r="H15" s="5"/>
      <c r="I15" s="5"/>
      <c r="J15" s="5"/>
      <c r="K15" s="5"/>
      <c r="L15" s="5">
        <v>1</v>
      </c>
      <c r="M15" s="5"/>
      <c r="N15" s="7"/>
    </row>
    <row r="16" spans="1:14" ht="25.5" customHeight="1">
      <c r="A16" s="49"/>
      <c r="B16" s="48"/>
      <c r="C16" s="4" t="s">
        <v>19</v>
      </c>
      <c r="D16" s="5">
        <v>6</v>
      </c>
      <c r="E16" s="5">
        <v>0</v>
      </c>
      <c r="F16" s="5"/>
      <c r="G16" s="5"/>
      <c r="H16" s="5"/>
      <c r="I16" s="5"/>
      <c r="J16" s="5"/>
      <c r="K16" s="5"/>
      <c r="L16" s="5">
        <v>6</v>
      </c>
      <c r="M16" s="5"/>
      <c r="N16" s="7"/>
    </row>
    <row r="17" spans="1:14" ht="25.5" customHeight="1">
      <c r="A17" s="49"/>
      <c r="B17" s="48"/>
      <c r="C17" s="8" t="s">
        <v>20</v>
      </c>
      <c r="D17" s="3">
        <f>SUM(D8:D16)</f>
        <v>19</v>
      </c>
      <c r="E17" s="3">
        <f>SUM(E8:E16)</f>
        <v>15</v>
      </c>
      <c r="F17" s="3">
        <f>SUM(F8:F16)</f>
        <v>6</v>
      </c>
      <c r="G17" s="3"/>
      <c r="H17" s="3">
        <f aca="true" t="shared" si="0" ref="H17:M17">SUM(H8:H16)</f>
        <v>3</v>
      </c>
      <c r="I17" s="3">
        <f t="shared" si="0"/>
        <v>0</v>
      </c>
      <c r="J17" s="3">
        <f t="shared" si="0"/>
        <v>1</v>
      </c>
      <c r="K17" s="3">
        <f t="shared" si="0"/>
        <v>4</v>
      </c>
      <c r="L17" s="3">
        <f t="shared" si="0"/>
        <v>7</v>
      </c>
      <c r="M17" s="3">
        <f t="shared" si="0"/>
        <v>0</v>
      </c>
      <c r="N17" s="9"/>
    </row>
    <row r="18" spans="1:14" ht="33" customHeight="1">
      <c r="A18" s="67" t="s">
        <v>21</v>
      </c>
      <c r="B18" s="68"/>
      <c r="C18" s="4" t="s">
        <v>22</v>
      </c>
      <c r="D18" s="5">
        <v>2</v>
      </c>
      <c r="E18" s="5">
        <v>2</v>
      </c>
      <c r="F18" s="5"/>
      <c r="G18" s="5"/>
      <c r="H18" s="5">
        <v>2</v>
      </c>
      <c r="I18" s="5"/>
      <c r="J18" s="5"/>
      <c r="K18" s="5"/>
      <c r="L18" s="5"/>
      <c r="M18" s="5"/>
      <c r="N18" s="7"/>
    </row>
    <row r="19" spans="1:14" ht="25.5" customHeight="1">
      <c r="A19" s="69"/>
      <c r="B19" s="68"/>
      <c r="C19" s="4" t="s">
        <v>23</v>
      </c>
      <c r="D19" s="5">
        <v>2</v>
      </c>
      <c r="E19" s="5">
        <v>2</v>
      </c>
      <c r="F19" s="5"/>
      <c r="G19" s="5"/>
      <c r="H19" s="5">
        <v>2</v>
      </c>
      <c r="I19" s="5"/>
      <c r="J19" s="5"/>
      <c r="K19" s="5"/>
      <c r="L19" s="5"/>
      <c r="M19" s="5"/>
      <c r="N19" s="7"/>
    </row>
    <row r="20" spans="1:14" ht="39" customHeight="1">
      <c r="A20" s="69"/>
      <c r="B20" s="68"/>
      <c r="C20" s="4" t="s">
        <v>24</v>
      </c>
      <c r="D20" s="5">
        <v>2</v>
      </c>
      <c r="E20" s="5">
        <v>2</v>
      </c>
      <c r="F20" s="6"/>
      <c r="G20" s="6"/>
      <c r="H20" s="5"/>
      <c r="I20" s="5"/>
      <c r="J20" s="5">
        <v>2</v>
      </c>
      <c r="K20" s="5"/>
      <c r="L20" s="5"/>
      <c r="M20" s="5"/>
      <c r="N20" s="7"/>
    </row>
    <row r="21" spans="1:14" ht="22.5" customHeight="1">
      <c r="A21" s="70"/>
      <c r="B21" s="71"/>
      <c r="C21" s="10" t="s">
        <v>20</v>
      </c>
      <c r="D21" s="3">
        <f aca="true" t="shared" si="1" ref="D21:M21">SUM(D18:D20)</f>
        <v>6</v>
      </c>
      <c r="E21" s="3">
        <f t="shared" si="1"/>
        <v>6</v>
      </c>
      <c r="F21" s="3">
        <f t="shared" si="1"/>
        <v>0</v>
      </c>
      <c r="G21" s="3">
        <f t="shared" si="1"/>
        <v>0</v>
      </c>
      <c r="H21" s="3">
        <f t="shared" si="1"/>
        <v>4</v>
      </c>
      <c r="I21" s="3">
        <f t="shared" si="1"/>
        <v>0</v>
      </c>
      <c r="J21" s="3">
        <f t="shared" si="1"/>
        <v>2</v>
      </c>
      <c r="K21" s="3">
        <f t="shared" si="1"/>
        <v>0</v>
      </c>
      <c r="L21" s="3">
        <f t="shared" si="1"/>
        <v>0</v>
      </c>
      <c r="M21" s="3">
        <f t="shared" si="1"/>
        <v>0</v>
      </c>
      <c r="N21" s="9"/>
    </row>
    <row r="22" spans="1:14" ht="27" customHeight="1">
      <c r="A22" s="55" t="s">
        <v>25</v>
      </c>
      <c r="B22" s="45" t="s">
        <v>26</v>
      </c>
      <c r="C22" s="4" t="s">
        <v>27</v>
      </c>
      <c r="D22" s="5">
        <v>2</v>
      </c>
      <c r="E22" s="5">
        <v>2</v>
      </c>
      <c r="F22" s="5">
        <v>2</v>
      </c>
      <c r="G22" s="5"/>
      <c r="H22" s="5"/>
      <c r="I22" s="5"/>
      <c r="J22" s="5"/>
      <c r="K22" s="5"/>
      <c r="L22" s="5"/>
      <c r="M22" s="5"/>
      <c r="N22" s="7"/>
    </row>
    <row r="23" spans="1:14" ht="27" customHeight="1">
      <c r="A23" s="56"/>
      <c r="B23" s="46"/>
      <c r="C23" s="4" t="s">
        <v>28</v>
      </c>
      <c r="D23" s="5">
        <v>2</v>
      </c>
      <c r="E23" s="5">
        <v>2</v>
      </c>
      <c r="F23" s="5">
        <v>2</v>
      </c>
      <c r="G23" s="5"/>
      <c r="H23" s="5"/>
      <c r="I23" s="5"/>
      <c r="J23" s="5"/>
      <c r="K23" s="5"/>
      <c r="L23" s="5"/>
      <c r="M23" s="5"/>
      <c r="N23" s="7"/>
    </row>
    <row r="24" spans="1:14" ht="27" customHeight="1">
      <c r="A24" s="56"/>
      <c r="B24" s="46"/>
      <c r="C24" s="4" t="s">
        <v>29</v>
      </c>
      <c r="D24" s="5">
        <v>2</v>
      </c>
      <c r="E24" s="5">
        <v>2</v>
      </c>
      <c r="F24" s="5">
        <v>2</v>
      </c>
      <c r="G24" s="5"/>
      <c r="H24" s="5"/>
      <c r="I24" s="5"/>
      <c r="J24" s="5"/>
      <c r="K24" s="5"/>
      <c r="L24" s="5"/>
      <c r="M24" s="5"/>
      <c r="N24" s="7"/>
    </row>
    <row r="25" spans="1:14" ht="27" customHeight="1">
      <c r="A25" s="56"/>
      <c r="B25" s="46"/>
      <c r="C25" s="11" t="s">
        <v>30</v>
      </c>
      <c r="D25" s="5">
        <v>2</v>
      </c>
      <c r="E25" s="5">
        <v>2</v>
      </c>
      <c r="F25" s="5"/>
      <c r="G25" s="5"/>
      <c r="H25" s="5">
        <v>2</v>
      </c>
      <c r="I25" s="5"/>
      <c r="J25" s="5"/>
      <c r="K25" s="5"/>
      <c r="L25" s="5"/>
      <c r="M25" s="5"/>
      <c r="N25" s="7"/>
    </row>
    <row r="26" spans="1:14" ht="27" customHeight="1">
      <c r="A26" s="56"/>
      <c r="B26" s="46"/>
      <c r="C26" s="4" t="s">
        <v>31</v>
      </c>
      <c r="D26" s="5">
        <v>2</v>
      </c>
      <c r="E26" s="5">
        <v>2</v>
      </c>
      <c r="F26" s="6"/>
      <c r="G26" s="6"/>
      <c r="H26" s="5">
        <v>2</v>
      </c>
      <c r="I26" s="5"/>
      <c r="J26" s="6"/>
      <c r="K26" s="6"/>
      <c r="L26" s="5"/>
      <c r="M26" s="5"/>
      <c r="N26" s="7"/>
    </row>
    <row r="27" spans="1:14" ht="27" customHeight="1">
      <c r="A27" s="56"/>
      <c r="B27" s="46"/>
      <c r="C27" s="4" t="s">
        <v>32</v>
      </c>
      <c r="D27" s="5">
        <v>2</v>
      </c>
      <c r="E27" s="5">
        <v>2</v>
      </c>
      <c r="F27" s="5"/>
      <c r="G27" s="5"/>
      <c r="H27" s="5"/>
      <c r="I27" s="5"/>
      <c r="J27" s="5">
        <v>2</v>
      </c>
      <c r="K27" s="5"/>
      <c r="L27" s="5"/>
      <c r="M27" s="5"/>
      <c r="N27" s="7"/>
    </row>
    <row r="28" spans="1:14" ht="27" customHeight="1">
      <c r="A28" s="56"/>
      <c r="B28" s="46"/>
      <c r="C28" s="12" t="s">
        <v>33</v>
      </c>
      <c r="D28" s="5">
        <v>3</v>
      </c>
      <c r="E28" s="5">
        <v>3</v>
      </c>
      <c r="F28" s="5"/>
      <c r="G28" s="5"/>
      <c r="H28" s="5"/>
      <c r="I28" s="5"/>
      <c r="J28" s="5"/>
      <c r="K28" s="5">
        <v>3</v>
      </c>
      <c r="L28" s="5"/>
      <c r="M28" s="5"/>
      <c r="N28" s="7"/>
    </row>
    <row r="29" spans="1:14" ht="27" customHeight="1">
      <c r="A29" s="56"/>
      <c r="B29" s="46"/>
      <c r="C29" s="8" t="s">
        <v>34</v>
      </c>
      <c r="D29" s="3">
        <f aca="true" t="shared" si="2" ref="D29:M29">SUM(D22:D28)</f>
        <v>15</v>
      </c>
      <c r="E29" s="3">
        <f t="shared" si="2"/>
        <v>15</v>
      </c>
      <c r="F29" s="3">
        <f t="shared" si="2"/>
        <v>6</v>
      </c>
      <c r="G29" s="3">
        <f t="shared" si="2"/>
        <v>0</v>
      </c>
      <c r="H29" s="3">
        <f t="shared" si="2"/>
        <v>4</v>
      </c>
      <c r="I29" s="3">
        <f t="shared" si="2"/>
        <v>0</v>
      </c>
      <c r="J29" s="3">
        <f t="shared" si="2"/>
        <v>2</v>
      </c>
      <c r="K29" s="3">
        <f t="shared" si="2"/>
        <v>3</v>
      </c>
      <c r="L29" s="3">
        <f t="shared" si="2"/>
        <v>0</v>
      </c>
      <c r="M29" s="3">
        <f t="shared" si="2"/>
        <v>0</v>
      </c>
      <c r="N29" s="13"/>
    </row>
    <row r="30" spans="1:14" ht="27" customHeight="1">
      <c r="A30" s="56"/>
      <c r="B30" s="33" t="s">
        <v>35</v>
      </c>
      <c r="C30" s="4" t="s">
        <v>36</v>
      </c>
      <c r="D30" s="5">
        <v>2</v>
      </c>
      <c r="E30" s="5">
        <v>2</v>
      </c>
      <c r="F30" s="5">
        <v>2</v>
      </c>
      <c r="G30" s="5"/>
      <c r="H30" s="5"/>
      <c r="I30" s="5"/>
      <c r="J30" s="5"/>
      <c r="K30" s="5"/>
      <c r="L30" s="5"/>
      <c r="M30" s="5"/>
      <c r="N30" s="7"/>
    </row>
    <row r="31" spans="1:14" ht="27" customHeight="1">
      <c r="A31" s="56"/>
      <c r="B31" s="24"/>
      <c r="C31" s="4" t="s">
        <v>37</v>
      </c>
      <c r="D31" s="5">
        <v>2</v>
      </c>
      <c r="E31" s="5">
        <v>2</v>
      </c>
      <c r="F31" s="5">
        <v>2</v>
      </c>
      <c r="G31" s="5"/>
      <c r="H31" s="5"/>
      <c r="I31" s="5"/>
      <c r="J31" s="5"/>
      <c r="K31" s="5"/>
      <c r="L31" s="5"/>
      <c r="M31" s="5"/>
      <c r="N31" s="7"/>
    </row>
    <row r="32" spans="1:14" ht="27" customHeight="1">
      <c r="A32" s="56"/>
      <c r="B32" s="24"/>
      <c r="C32" s="4" t="s">
        <v>38</v>
      </c>
      <c r="D32" s="5">
        <v>2</v>
      </c>
      <c r="E32" s="5">
        <v>2</v>
      </c>
      <c r="F32" s="5">
        <v>2</v>
      </c>
      <c r="G32" s="5"/>
      <c r="H32" s="5"/>
      <c r="I32" s="5"/>
      <c r="J32" s="5"/>
      <c r="K32" s="5"/>
      <c r="L32" s="5"/>
      <c r="M32" s="5"/>
      <c r="N32" s="7"/>
    </row>
    <row r="33" spans="1:14" ht="27" customHeight="1">
      <c r="A33" s="56"/>
      <c r="B33" s="24"/>
      <c r="C33" s="4" t="s">
        <v>57</v>
      </c>
      <c r="D33" s="5">
        <v>2</v>
      </c>
      <c r="E33" s="5">
        <v>2</v>
      </c>
      <c r="F33" s="5">
        <v>2</v>
      </c>
      <c r="G33" s="5"/>
      <c r="H33" s="5"/>
      <c r="I33" s="5"/>
      <c r="J33" s="5"/>
      <c r="K33" s="5"/>
      <c r="L33" s="5"/>
      <c r="M33" s="5"/>
      <c r="N33" s="7"/>
    </row>
    <row r="34" spans="1:14" ht="27" customHeight="1">
      <c r="A34" s="56"/>
      <c r="B34" s="24"/>
      <c r="C34" s="4" t="s">
        <v>39</v>
      </c>
      <c r="D34" s="5">
        <v>2</v>
      </c>
      <c r="E34" s="5">
        <v>2</v>
      </c>
      <c r="F34" s="5"/>
      <c r="G34" s="5"/>
      <c r="H34" s="5">
        <v>2</v>
      </c>
      <c r="I34" s="5"/>
      <c r="J34" s="5"/>
      <c r="K34" s="5"/>
      <c r="L34" s="5"/>
      <c r="M34" s="5"/>
      <c r="N34" s="7"/>
    </row>
    <row r="35" spans="1:14" ht="27" customHeight="1">
      <c r="A35" s="56"/>
      <c r="B35" s="24"/>
      <c r="C35" s="4" t="s">
        <v>40</v>
      </c>
      <c r="D35" s="5">
        <v>2</v>
      </c>
      <c r="E35" s="5">
        <v>2</v>
      </c>
      <c r="F35" s="5"/>
      <c r="G35" s="5"/>
      <c r="H35" s="5">
        <v>2</v>
      </c>
      <c r="I35" s="5"/>
      <c r="J35" s="5"/>
      <c r="K35" s="5"/>
      <c r="L35" s="5"/>
      <c r="M35" s="5"/>
      <c r="N35" s="7"/>
    </row>
    <row r="36" spans="1:14" ht="27" customHeight="1">
      <c r="A36" s="56"/>
      <c r="B36" s="24"/>
      <c r="C36" s="4" t="s">
        <v>56</v>
      </c>
      <c r="D36" s="5">
        <v>2</v>
      </c>
      <c r="E36" s="5">
        <v>2</v>
      </c>
      <c r="F36" s="5"/>
      <c r="G36" s="5"/>
      <c r="H36" s="5"/>
      <c r="I36" s="5"/>
      <c r="J36" s="5">
        <v>2</v>
      </c>
      <c r="K36" s="5"/>
      <c r="L36" s="5"/>
      <c r="M36" s="5"/>
      <c r="N36" s="7"/>
    </row>
    <row r="37" spans="1:14" ht="27" customHeight="1">
      <c r="A37" s="56"/>
      <c r="B37" s="25"/>
      <c r="C37" s="8" t="s">
        <v>34</v>
      </c>
      <c r="D37" s="3">
        <f aca="true" t="shared" si="3" ref="D37:M37">SUM(D30:D36)</f>
        <v>14</v>
      </c>
      <c r="E37" s="3">
        <f t="shared" si="3"/>
        <v>14</v>
      </c>
      <c r="F37" s="3">
        <f t="shared" si="3"/>
        <v>8</v>
      </c>
      <c r="G37" s="3">
        <f t="shared" si="3"/>
        <v>0</v>
      </c>
      <c r="H37" s="3">
        <f t="shared" si="3"/>
        <v>4</v>
      </c>
      <c r="I37" s="3">
        <f t="shared" si="3"/>
        <v>0</v>
      </c>
      <c r="J37" s="3">
        <f t="shared" si="3"/>
        <v>2</v>
      </c>
      <c r="K37" s="3">
        <f t="shared" si="3"/>
        <v>0</v>
      </c>
      <c r="L37" s="3">
        <f t="shared" si="3"/>
        <v>0</v>
      </c>
      <c r="M37" s="3">
        <f t="shared" si="3"/>
        <v>0</v>
      </c>
      <c r="N37" s="14"/>
    </row>
    <row r="38" spans="1:14" ht="27" customHeight="1">
      <c r="A38" s="56"/>
      <c r="B38" s="33" t="s">
        <v>41</v>
      </c>
      <c r="C38" s="4" t="s">
        <v>42</v>
      </c>
      <c r="D38" s="5">
        <v>2</v>
      </c>
      <c r="E38" s="5">
        <v>2</v>
      </c>
      <c r="F38" s="5">
        <v>2</v>
      </c>
      <c r="G38" s="5"/>
      <c r="H38" s="5"/>
      <c r="I38" s="5"/>
      <c r="J38" s="5"/>
      <c r="K38" s="5"/>
      <c r="L38" s="5"/>
      <c r="M38" s="5"/>
      <c r="N38" s="7"/>
    </row>
    <row r="39" spans="1:14" ht="27" customHeight="1">
      <c r="A39" s="56"/>
      <c r="B39" s="24"/>
      <c r="C39" s="4" t="s">
        <v>53</v>
      </c>
      <c r="D39" s="5">
        <v>2</v>
      </c>
      <c r="E39" s="5">
        <v>2</v>
      </c>
      <c r="F39" s="5"/>
      <c r="G39" s="5"/>
      <c r="H39" s="5">
        <v>2</v>
      </c>
      <c r="I39" s="5"/>
      <c r="J39" s="5"/>
      <c r="K39" s="5"/>
      <c r="L39" s="5"/>
      <c r="M39" s="5"/>
      <c r="N39" s="7"/>
    </row>
    <row r="40" spans="1:14" ht="27" customHeight="1">
      <c r="A40" s="56"/>
      <c r="B40" s="24"/>
      <c r="C40" s="1" t="s">
        <v>52</v>
      </c>
      <c r="D40" s="5">
        <v>2</v>
      </c>
      <c r="E40" s="5">
        <v>2</v>
      </c>
      <c r="F40" s="5"/>
      <c r="G40" s="5"/>
      <c r="H40" s="5">
        <v>2</v>
      </c>
      <c r="I40" s="5"/>
      <c r="J40" s="5"/>
      <c r="K40" s="5"/>
      <c r="L40" s="5"/>
      <c r="M40" s="5"/>
      <c r="N40" s="7"/>
    </row>
    <row r="41" spans="1:14" ht="27" customHeight="1">
      <c r="A41" s="56"/>
      <c r="B41" s="24"/>
      <c r="C41" s="1" t="s">
        <v>50</v>
      </c>
      <c r="D41" s="5">
        <v>2</v>
      </c>
      <c r="E41" s="5">
        <v>2</v>
      </c>
      <c r="F41" s="5"/>
      <c r="G41" s="5"/>
      <c r="H41" s="5">
        <v>2</v>
      </c>
      <c r="I41" s="5"/>
      <c r="J41" s="5"/>
      <c r="K41" s="5"/>
      <c r="L41" s="5"/>
      <c r="M41" s="5"/>
      <c r="N41" s="7"/>
    </row>
    <row r="42" spans="1:14" ht="27" customHeight="1">
      <c r="A42" s="56"/>
      <c r="B42" s="24"/>
      <c r="C42" s="1" t="s">
        <v>51</v>
      </c>
      <c r="D42" s="5">
        <v>2</v>
      </c>
      <c r="E42" s="5">
        <v>2</v>
      </c>
      <c r="F42" s="5"/>
      <c r="G42" s="5"/>
      <c r="H42" s="5"/>
      <c r="I42" s="5"/>
      <c r="J42" s="5">
        <v>2</v>
      </c>
      <c r="K42" s="5"/>
      <c r="L42" s="5"/>
      <c r="M42" s="5"/>
      <c r="N42" s="7"/>
    </row>
    <row r="43" spans="1:14" ht="27" customHeight="1">
      <c r="A43" s="56"/>
      <c r="B43" s="24"/>
      <c r="C43" s="4" t="s">
        <v>43</v>
      </c>
      <c r="D43" s="5">
        <v>2</v>
      </c>
      <c r="E43" s="5">
        <v>2</v>
      </c>
      <c r="F43" s="5"/>
      <c r="G43" s="5"/>
      <c r="H43" s="5"/>
      <c r="I43" s="5"/>
      <c r="J43" s="5">
        <v>2</v>
      </c>
      <c r="K43" s="5"/>
      <c r="L43" s="5"/>
      <c r="M43" s="5"/>
      <c r="N43" s="7"/>
    </row>
    <row r="44" spans="1:14" ht="27" customHeight="1" thickBot="1">
      <c r="A44" s="57"/>
      <c r="B44" s="34"/>
      <c r="C44" s="15" t="s">
        <v>20</v>
      </c>
      <c r="D44" s="16">
        <f aca="true" t="shared" si="4" ref="D44:M44">SUM(D38:D43)</f>
        <v>12</v>
      </c>
      <c r="E44" s="16">
        <f t="shared" si="4"/>
        <v>12</v>
      </c>
      <c r="F44" s="16">
        <f t="shared" si="4"/>
        <v>2</v>
      </c>
      <c r="G44" s="16">
        <f t="shared" si="4"/>
        <v>0</v>
      </c>
      <c r="H44" s="16">
        <f t="shared" si="4"/>
        <v>6</v>
      </c>
      <c r="I44" s="16">
        <f t="shared" si="4"/>
        <v>0</v>
      </c>
      <c r="J44" s="16">
        <f t="shared" si="4"/>
        <v>4</v>
      </c>
      <c r="K44" s="16">
        <f t="shared" si="4"/>
        <v>0</v>
      </c>
      <c r="L44" s="16">
        <f t="shared" si="4"/>
        <v>0</v>
      </c>
      <c r="M44" s="16">
        <f t="shared" si="4"/>
        <v>0</v>
      </c>
      <c r="N44" s="17"/>
    </row>
    <row r="45" spans="1:14" ht="27" customHeight="1" thickBot="1">
      <c r="A45" s="35" t="s">
        <v>44</v>
      </c>
      <c r="B45" s="36"/>
      <c r="C45" s="37"/>
      <c r="D45" s="18">
        <f aca="true" t="shared" si="5" ref="D45:M45">D17+D21+D29+D37+D44</f>
        <v>66</v>
      </c>
      <c r="E45" s="18">
        <f t="shared" si="5"/>
        <v>62</v>
      </c>
      <c r="F45" s="18">
        <f t="shared" si="5"/>
        <v>22</v>
      </c>
      <c r="G45" s="18">
        <f t="shared" si="5"/>
        <v>0</v>
      </c>
      <c r="H45" s="18">
        <f t="shared" si="5"/>
        <v>21</v>
      </c>
      <c r="I45" s="18">
        <f t="shared" si="5"/>
        <v>0</v>
      </c>
      <c r="J45" s="18">
        <f t="shared" si="5"/>
        <v>11</v>
      </c>
      <c r="K45" s="18">
        <f t="shared" si="5"/>
        <v>7</v>
      </c>
      <c r="L45" s="18">
        <f t="shared" si="5"/>
        <v>7</v>
      </c>
      <c r="M45" s="18">
        <f t="shared" si="5"/>
        <v>0</v>
      </c>
      <c r="N45" s="19"/>
    </row>
    <row r="46" spans="1:14" ht="16.5">
      <c r="A46" s="38" t="s">
        <v>45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40"/>
    </row>
    <row r="47" spans="1:14" ht="25.5" customHeight="1">
      <c r="A47" s="20" t="s">
        <v>46</v>
      </c>
      <c r="B47" s="41" t="s">
        <v>47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2"/>
    </row>
    <row r="48" spans="1:14" ht="25.5" customHeight="1">
      <c r="A48" s="21"/>
      <c r="B48" s="43" t="s">
        <v>48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4"/>
    </row>
    <row r="49" spans="1:14" ht="25.5" customHeight="1" thickBot="1">
      <c r="A49" s="22"/>
      <c r="B49" s="31" t="s">
        <v>49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2"/>
    </row>
  </sheetData>
  <sheetProtection/>
  <mergeCells count="26">
    <mergeCell ref="B30:B37"/>
    <mergeCell ref="A22:A44"/>
    <mergeCell ref="A1:N1"/>
    <mergeCell ref="A2:N2"/>
    <mergeCell ref="A3:N3"/>
    <mergeCell ref="A18:B21"/>
    <mergeCell ref="A5:B7"/>
    <mergeCell ref="C5:C7"/>
    <mergeCell ref="D5:D7"/>
    <mergeCell ref="A4:N4"/>
    <mergeCell ref="J6:K6"/>
    <mergeCell ref="L6:M6"/>
    <mergeCell ref="A8:B17"/>
    <mergeCell ref="E5:E7"/>
    <mergeCell ref="F5:I5"/>
    <mergeCell ref="J5:M5"/>
    <mergeCell ref="N5:N7"/>
    <mergeCell ref="F6:G6"/>
    <mergeCell ref="H6:I6"/>
    <mergeCell ref="B49:N49"/>
    <mergeCell ref="B38:B44"/>
    <mergeCell ref="A45:C45"/>
    <mergeCell ref="A46:N46"/>
    <mergeCell ref="B47:N47"/>
    <mergeCell ref="B48:N48"/>
    <mergeCell ref="B22:B29"/>
  </mergeCells>
  <printOptions horizontalCentered="1"/>
  <pageMargins left="0.1968503937007874" right="0.1968503937007874" top="0.5905511811023623" bottom="0.3937007874015748" header="0" footer="0"/>
  <pageSetup fitToHeight="3" fitToWidth="3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</dc:creator>
  <cp:keywords/>
  <dc:description/>
  <cp:lastModifiedBy>ke</cp:lastModifiedBy>
  <cp:lastPrinted>2014-06-05T09:06:40Z</cp:lastPrinted>
  <dcterms:created xsi:type="dcterms:W3CDTF">2005-03-30T03:31:30Z</dcterms:created>
  <dcterms:modified xsi:type="dcterms:W3CDTF">2014-06-09T00:25:18Z</dcterms:modified>
  <cp:category/>
  <cp:version/>
  <cp:contentType/>
  <cp:contentStatus/>
</cp:coreProperties>
</file>